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ownloads\"/>
    </mc:Choice>
  </mc:AlternateContent>
  <bookViews>
    <workbookView xWindow="0" yWindow="0" windowWidth="28800" windowHeight="109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50" i="1" l="1"/>
  <c r="I51" i="1"/>
  <c r="I52" i="1"/>
  <c r="I53" i="1"/>
  <c r="A7" i="1"/>
  <c r="A8" i="1" s="1"/>
  <c r="A9" i="1" s="1"/>
  <c r="I36" i="1"/>
  <c r="I49" i="1"/>
  <c r="I54" i="1"/>
  <c r="I55" i="1"/>
  <c r="I56" i="1"/>
  <c r="I45" i="1"/>
  <c r="I39" i="1"/>
  <c r="I23" i="1" l="1"/>
  <c r="I13" i="1"/>
  <c r="I44" i="1" l="1"/>
  <c r="I25" i="1"/>
  <c r="I32" i="1" l="1"/>
  <c r="I12" i="1"/>
  <c r="I24" i="1" l="1"/>
  <c r="I11" i="1"/>
  <c r="I28" i="1"/>
  <c r="I42" i="1"/>
  <c r="I43" i="1"/>
  <c r="I46" i="1"/>
  <c r="I8" i="1"/>
  <c r="I7" i="1"/>
  <c r="I6" i="1"/>
  <c r="I29" i="1"/>
  <c r="I33" i="1"/>
  <c r="I26" i="1"/>
  <c r="I31" i="1" l="1"/>
  <c r="I22" i="1"/>
  <c r="I27" i="1"/>
  <c r="I19" i="1"/>
  <c r="I20" i="1"/>
  <c r="I21" i="1"/>
  <c r="I30" i="1"/>
  <c r="I9" i="1"/>
  <c r="I10" i="1"/>
  <c r="I14" i="1"/>
  <c r="I18" i="1"/>
  <c r="I17" i="1"/>
  <c r="A10" i="1" l="1"/>
  <c r="A11" i="1" s="1"/>
  <c r="A12" i="1" s="1"/>
  <c r="A13" i="1" s="1"/>
  <c r="A14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6" i="1" s="1"/>
  <c r="A39" i="1" s="1"/>
  <c r="A42" i="1" s="1"/>
  <c r="A43" i="1" l="1"/>
  <c r="A44" i="1" s="1"/>
  <c r="A45" i="1" s="1"/>
  <c r="A46" i="1" s="1"/>
  <c r="A49" i="1" l="1"/>
  <c r="A50" i="1" s="1"/>
  <c r="A51" i="1" s="1"/>
  <c r="A52" i="1" l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<sst xmlns="http://schemas.openxmlformats.org/spreadsheetml/2006/main" count="117" uniqueCount="46">
  <si>
    <t xml:space="preserve"> </t>
  </si>
  <si>
    <t>Размер листа, мм</t>
  </si>
  <si>
    <t>Листов в пачке</t>
  </si>
  <si>
    <t>х</t>
  </si>
  <si>
    <t>ЛИСТ</t>
  </si>
  <si>
    <t>КВ.М.</t>
  </si>
  <si>
    <t>Цена с НДС</t>
  </si>
  <si>
    <t>Производитель</t>
  </si>
  <si>
    <t>Борисов</t>
  </si>
  <si>
    <t>Кроношпан</t>
  </si>
  <si>
    <t>Кроностар</t>
  </si>
  <si>
    <t>Толщина листа, мм</t>
  </si>
  <si>
    <t>Кастамону</t>
  </si>
  <si>
    <t>ШКДП</t>
  </si>
  <si>
    <t xml:space="preserve">Кастамону </t>
  </si>
  <si>
    <t xml:space="preserve">      25 (F)</t>
  </si>
  <si>
    <t xml:space="preserve">     16 (F)</t>
  </si>
  <si>
    <t xml:space="preserve">     19 (F)</t>
  </si>
  <si>
    <t xml:space="preserve">     30 (F)</t>
  </si>
  <si>
    <t xml:space="preserve">3 (ХДФ) </t>
  </si>
  <si>
    <t>16 1-стор.</t>
  </si>
  <si>
    <t>ПРАЙС-ЛИСТ</t>
  </si>
  <si>
    <t xml:space="preserve">     18 (F)</t>
  </si>
  <si>
    <t xml:space="preserve">     22 (F)</t>
  </si>
  <si>
    <t>Коростень</t>
  </si>
  <si>
    <t xml:space="preserve">     12 (F)</t>
  </si>
  <si>
    <t xml:space="preserve">     10 (F)</t>
  </si>
  <si>
    <t xml:space="preserve"> Коростень</t>
  </si>
  <si>
    <t xml:space="preserve">     38 (F)</t>
  </si>
  <si>
    <t>Гомельдрев/Кастамону</t>
  </si>
  <si>
    <t>Склад: 1-й Иртышский проезд, д.10, стр.5 (понедельник – пятница, с 9.00 до 17.30ч.)                                    www.mdf-market.ru,  тел. 8 (499) 504-4305 многоканальный</t>
  </si>
  <si>
    <t>Плиты МДФ (ДВП)  марки ТСН-40 (евростандарт)</t>
  </si>
  <si>
    <t>Плиты МДФ ламинированные белые</t>
  </si>
  <si>
    <t>Эггер</t>
  </si>
  <si>
    <t xml:space="preserve">  6 (МВ)</t>
  </si>
  <si>
    <t xml:space="preserve">  8 (МВ)</t>
  </si>
  <si>
    <t xml:space="preserve">Spanolux </t>
  </si>
  <si>
    <t>Плиты МДФ черные в массе</t>
  </si>
  <si>
    <r>
      <t xml:space="preserve">Плиты МДФ </t>
    </r>
    <r>
      <rPr>
        <sz val="11"/>
        <color rgb="FFFF0000"/>
        <rFont val="Times New Roman"/>
        <family val="1"/>
        <charset val="204"/>
      </rPr>
      <t>огнестойкие</t>
    </r>
  </si>
  <si>
    <r>
      <t xml:space="preserve">Плиты МДФ </t>
    </r>
    <r>
      <rPr>
        <sz val="11"/>
        <color rgb="FF00B050"/>
        <rFont val="Times New Roman"/>
        <family val="1"/>
        <charset val="204"/>
      </rPr>
      <t>влагостойкие</t>
    </r>
  </si>
  <si>
    <t>Плиты МДФ шлифованные</t>
  </si>
  <si>
    <t>ВФК</t>
  </si>
  <si>
    <t>3-3,2</t>
  </si>
  <si>
    <t>Glunz</t>
  </si>
  <si>
    <t>Spanolux (UNILIN)</t>
  </si>
  <si>
    <t xml:space="preserve">12.03.2024г.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</si>
</sst>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0" xfId="0" applyFont="1" applyFill="1"/>
    <xf numFmtId="3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4" fillId="2" borderId="0" xfId="0" applyFont="1" applyFill="1" applyAlignment="1"/>
    <xf numFmtId="0" fontId="7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110" zoomScaleNormal="110" workbookViewId="0">
      <selection activeCell="I1" sqref="I1"/>
    </sheetView>
  </sheetViews>
  <sheetFormatPr defaultColWidth="9.140625" defaultRowHeight="15" x14ac:dyDescent="0.25"/>
  <cols>
    <col min="1" max="1" width="5" style="4" customWidth="1"/>
    <col min="2" max="2" width="10.140625" style="4" customWidth="1"/>
    <col min="3" max="3" width="22.140625" style="4" customWidth="1"/>
    <col min="4" max="4" width="6" style="4" customWidth="1"/>
    <col min="5" max="5" width="2.42578125" style="4" customWidth="1"/>
    <col min="6" max="6" width="7.140625" style="4" customWidth="1"/>
    <col min="7" max="7" width="9.140625" style="4"/>
    <col min="8" max="8" width="10.85546875" style="4" customWidth="1"/>
    <col min="9" max="9" width="12.140625" style="4" customWidth="1"/>
    <col min="10" max="16384" width="9.140625" style="4"/>
  </cols>
  <sheetData>
    <row r="1" spans="1:12" x14ac:dyDescent="0.25">
      <c r="A1" s="21"/>
      <c r="B1" s="5"/>
      <c r="C1" s="5"/>
      <c r="D1" s="5" t="s">
        <v>21</v>
      </c>
      <c r="E1" s="5"/>
      <c r="F1" s="5"/>
      <c r="G1" s="5"/>
      <c r="H1" s="5"/>
      <c r="I1" s="5" t="s">
        <v>45</v>
      </c>
    </row>
    <row r="2" spans="1:12" ht="30.75" customHeight="1" x14ac:dyDescent="0.25">
      <c r="A2" s="38" t="s">
        <v>30</v>
      </c>
      <c r="B2" s="38"/>
      <c r="C2" s="38"/>
      <c r="D2" s="38"/>
      <c r="E2" s="38"/>
      <c r="F2" s="38"/>
      <c r="G2" s="38"/>
      <c r="H2" s="38"/>
      <c r="I2" s="38"/>
    </row>
    <row r="3" spans="1:12" ht="15" customHeight="1" x14ac:dyDescent="0.25">
      <c r="A3" s="39" t="s">
        <v>31</v>
      </c>
      <c r="B3" s="39"/>
      <c r="C3" s="39"/>
      <c r="D3" s="39"/>
      <c r="E3" s="39"/>
      <c r="F3" s="39"/>
      <c r="G3" s="39"/>
      <c r="H3" s="39"/>
      <c r="I3" s="39"/>
    </row>
    <row r="4" spans="1:12" ht="12.95" customHeight="1" x14ac:dyDescent="0.25">
      <c r="A4" s="43" t="s">
        <v>0</v>
      </c>
      <c r="B4" s="41" t="s">
        <v>11</v>
      </c>
      <c r="C4" s="1" t="s">
        <v>7</v>
      </c>
      <c r="D4" s="41" t="s">
        <v>1</v>
      </c>
      <c r="E4" s="41"/>
      <c r="F4" s="41"/>
      <c r="G4" s="41" t="s">
        <v>2</v>
      </c>
      <c r="H4" s="1" t="s">
        <v>6</v>
      </c>
      <c r="I4" s="1" t="s">
        <v>6</v>
      </c>
    </row>
    <row r="5" spans="1:12" ht="12.95" customHeight="1" x14ac:dyDescent="0.25">
      <c r="A5" s="43"/>
      <c r="B5" s="41"/>
      <c r="C5" s="1"/>
      <c r="D5" s="41"/>
      <c r="E5" s="41"/>
      <c r="F5" s="41"/>
      <c r="G5" s="41"/>
      <c r="H5" s="3" t="s">
        <v>5</v>
      </c>
      <c r="I5" s="3" t="s">
        <v>4</v>
      </c>
    </row>
    <row r="6" spans="1:12" ht="14.1" customHeight="1" x14ac:dyDescent="0.25">
      <c r="A6" s="10">
        <v>1</v>
      </c>
      <c r="B6" s="10">
        <v>2.2000000000000002</v>
      </c>
      <c r="C6" s="11" t="s">
        <v>8</v>
      </c>
      <c r="D6" s="12">
        <v>1220</v>
      </c>
      <c r="E6" s="13" t="s">
        <v>3</v>
      </c>
      <c r="F6" s="14">
        <v>2440</v>
      </c>
      <c r="G6" s="10">
        <v>200</v>
      </c>
      <c r="H6" s="19">
        <v>125</v>
      </c>
      <c r="I6" s="18">
        <f>D6*F6*H6/1000000</f>
        <v>372.1</v>
      </c>
    </row>
    <row r="7" spans="1:12" ht="14.1" customHeight="1" x14ac:dyDescent="0.25">
      <c r="A7" s="15">
        <f>A6+1</f>
        <v>2</v>
      </c>
      <c r="B7" s="15" t="s">
        <v>19</v>
      </c>
      <c r="C7" s="16" t="s">
        <v>9</v>
      </c>
      <c r="D7" s="12">
        <v>2070</v>
      </c>
      <c r="E7" s="13" t="s">
        <v>3</v>
      </c>
      <c r="F7" s="14">
        <v>2800</v>
      </c>
      <c r="G7" s="10">
        <v>150</v>
      </c>
      <c r="H7" s="22">
        <v>145</v>
      </c>
      <c r="I7" s="18">
        <f t="shared" ref="I7" si="0">D7*F7*H7/1000000</f>
        <v>840.42</v>
      </c>
    </row>
    <row r="8" spans="1:12" ht="14.1" customHeight="1" x14ac:dyDescent="0.25">
      <c r="A8" s="15">
        <f>A7+1</f>
        <v>3</v>
      </c>
      <c r="B8" s="15" t="s">
        <v>42</v>
      </c>
      <c r="C8" s="16" t="s">
        <v>41</v>
      </c>
      <c r="D8" s="12">
        <v>2050</v>
      </c>
      <c r="E8" s="13" t="s">
        <v>3</v>
      </c>
      <c r="F8" s="14">
        <v>2440</v>
      </c>
      <c r="G8" s="10">
        <v>150</v>
      </c>
      <c r="H8" s="19">
        <v>145</v>
      </c>
      <c r="I8" s="18">
        <f t="shared" ref="I8" si="1">D8*F8*H8/1000000</f>
        <v>725.29</v>
      </c>
    </row>
    <row r="9" spans="1:12" ht="14.1" customHeight="1" x14ac:dyDescent="0.25">
      <c r="A9" s="15">
        <f>A8+1</f>
        <v>4</v>
      </c>
      <c r="B9" s="15">
        <v>4</v>
      </c>
      <c r="C9" s="16" t="s">
        <v>41</v>
      </c>
      <c r="D9" s="12">
        <v>1220</v>
      </c>
      <c r="E9" s="13" t="s">
        <v>3</v>
      </c>
      <c r="F9" s="14">
        <v>3060</v>
      </c>
      <c r="G9" s="10">
        <v>110</v>
      </c>
      <c r="H9" s="19">
        <v>198</v>
      </c>
      <c r="I9" s="18">
        <f t="shared" ref="I9:I14" si="2">D9*F9*H9/1000000</f>
        <v>739.17359999999996</v>
      </c>
    </row>
    <row r="10" spans="1:12" ht="14.1" customHeight="1" x14ac:dyDescent="0.25">
      <c r="A10" s="15">
        <f t="shared" ref="A10:A14" si="3">A9+1</f>
        <v>5</v>
      </c>
      <c r="B10" s="15">
        <v>4</v>
      </c>
      <c r="C10" s="16" t="s">
        <v>41</v>
      </c>
      <c r="D10" s="12">
        <v>1830</v>
      </c>
      <c r="E10" s="13" t="s">
        <v>3</v>
      </c>
      <c r="F10" s="14">
        <v>2440</v>
      </c>
      <c r="G10" s="10">
        <v>110</v>
      </c>
      <c r="H10" s="19">
        <v>198</v>
      </c>
      <c r="I10" s="18">
        <f t="shared" si="2"/>
        <v>884.1096</v>
      </c>
    </row>
    <row r="11" spans="1:12" ht="14.1" customHeight="1" x14ac:dyDescent="0.25">
      <c r="A11" s="15">
        <f t="shared" si="3"/>
        <v>6</v>
      </c>
      <c r="B11" s="10">
        <v>5.5</v>
      </c>
      <c r="C11" s="11" t="s">
        <v>41</v>
      </c>
      <c r="D11" s="12">
        <v>2050</v>
      </c>
      <c r="E11" s="13" t="s">
        <v>3</v>
      </c>
      <c r="F11" s="14">
        <v>2440</v>
      </c>
      <c r="G11" s="10">
        <v>75</v>
      </c>
      <c r="H11" s="19">
        <v>265</v>
      </c>
      <c r="I11" s="18">
        <f t="shared" si="2"/>
        <v>1325.53</v>
      </c>
    </row>
    <row r="12" spans="1:12" ht="14.1" customHeight="1" x14ac:dyDescent="0.25">
      <c r="A12" s="15">
        <f t="shared" si="3"/>
        <v>7</v>
      </c>
      <c r="B12" s="15">
        <v>6</v>
      </c>
      <c r="C12" s="16" t="s">
        <v>41</v>
      </c>
      <c r="D12" s="12">
        <v>1220</v>
      </c>
      <c r="E12" s="13" t="s">
        <v>3</v>
      </c>
      <c r="F12" s="14">
        <v>2620</v>
      </c>
      <c r="G12" s="10">
        <v>75</v>
      </c>
      <c r="H12" s="19">
        <v>285</v>
      </c>
      <c r="I12" s="18">
        <f t="shared" ref="I12:I13" si="4">D12*F12*H12/1000000</f>
        <v>910.97400000000005</v>
      </c>
      <c r="L12" s="4" t="s">
        <v>0</v>
      </c>
    </row>
    <row r="13" spans="1:12" ht="14.1" customHeight="1" x14ac:dyDescent="0.25">
      <c r="A13" s="15">
        <f t="shared" si="3"/>
        <v>8</v>
      </c>
      <c r="B13" s="15">
        <v>6</v>
      </c>
      <c r="C13" s="16" t="s">
        <v>41</v>
      </c>
      <c r="D13" s="12">
        <v>1830</v>
      </c>
      <c r="E13" s="13" t="s">
        <v>3</v>
      </c>
      <c r="F13" s="14">
        <v>2440</v>
      </c>
      <c r="G13" s="10">
        <v>75</v>
      </c>
      <c r="H13" s="19">
        <v>285</v>
      </c>
      <c r="I13" s="18">
        <f t="shared" si="4"/>
        <v>1272.5820000000001</v>
      </c>
    </row>
    <row r="14" spans="1:12" ht="14.1" customHeight="1" x14ac:dyDescent="0.25">
      <c r="A14" s="15">
        <f t="shared" si="3"/>
        <v>9</v>
      </c>
      <c r="B14" s="15">
        <v>6</v>
      </c>
      <c r="C14" s="16" t="s">
        <v>41</v>
      </c>
      <c r="D14" s="12">
        <v>1220</v>
      </c>
      <c r="E14" s="13" t="s">
        <v>3</v>
      </c>
      <c r="F14" s="14">
        <v>3060</v>
      </c>
      <c r="G14" s="10">
        <v>75</v>
      </c>
      <c r="H14" s="19">
        <v>285</v>
      </c>
      <c r="I14" s="18">
        <f t="shared" si="2"/>
        <v>1063.962</v>
      </c>
    </row>
    <row r="15" spans="1:12" ht="4.5" customHeight="1" x14ac:dyDescent="0.25">
      <c r="A15" s="36"/>
      <c r="B15" s="17"/>
      <c r="C15" s="17"/>
      <c r="D15" s="17"/>
      <c r="E15" s="17"/>
      <c r="F15" s="17"/>
      <c r="G15" s="17"/>
      <c r="H15" s="17"/>
      <c r="I15" s="17"/>
    </row>
    <row r="16" spans="1:12" ht="12.95" customHeight="1" x14ac:dyDescent="0.25">
      <c r="A16" s="42" t="s">
        <v>40</v>
      </c>
      <c r="B16" s="42"/>
      <c r="C16" s="42"/>
      <c r="D16" s="42"/>
      <c r="E16" s="42"/>
      <c r="F16" s="42"/>
      <c r="G16" s="42"/>
      <c r="H16" s="42"/>
      <c r="I16" s="42"/>
    </row>
    <row r="17" spans="1:9" ht="14.1" customHeight="1" x14ac:dyDescent="0.25">
      <c r="A17" s="15">
        <f>A14+1</f>
        <v>10</v>
      </c>
      <c r="B17" s="10" t="s">
        <v>34</v>
      </c>
      <c r="C17" s="11" t="s">
        <v>33</v>
      </c>
      <c r="D17" s="12">
        <v>2070</v>
      </c>
      <c r="E17" s="13" t="s">
        <v>3</v>
      </c>
      <c r="F17" s="14">
        <v>2800</v>
      </c>
      <c r="G17" s="10">
        <v>90</v>
      </c>
      <c r="H17" s="19">
        <v>280</v>
      </c>
      <c r="I17" s="18">
        <f>D17*F17*H17/1000000</f>
        <v>1622.88</v>
      </c>
    </row>
    <row r="18" spans="1:9" ht="14.1" customHeight="1" x14ac:dyDescent="0.25">
      <c r="A18" s="15">
        <f>A17+1</f>
        <v>11</v>
      </c>
      <c r="B18" s="10" t="s">
        <v>35</v>
      </c>
      <c r="C18" s="11" t="s">
        <v>33</v>
      </c>
      <c r="D18" s="12">
        <v>2070</v>
      </c>
      <c r="E18" s="13" t="s">
        <v>3</v>
      </c>
      <c r="F18" s="14">
        <v>2800</v>
      </c>
      <c r="G18" s="10">
        <v>72</v>
      </c>
      <c r="H18" s="19">
        <v>360</v>
      </c>
      <c r="I18" s="18">
        <f>D18*F18*H18/1000000</f>
        <v>2086.56</v>
      </c>
    </row>
    <row r="19" spans="1:9" ht="14.1" customHeight="1" x14ac:dyDescent="0.25">
      <c r="A19" s="15">
        <f>A18+1</f>
        <v>12</v>
      </c>
      <c r="B19" s="15" t="s">
        <v>26</v>
      </c>
      <c r="C19" s="16" t="s">
        <v>12</v>
      </c>
      <c r="D19" s="12">
        <v>2070</v>
      </c>
      <c r="E19" s="13" t="s">
        <v>3</v>
      </c>
      <c r="F19" s="14">
        <v>2800</v>
      </c>
      <c r="G19" s="10">
        <v>60</v>
      </c>
      <c r="H19" s="22">
        <v>440</v>
      </c>
      <c r="I19" s="18">
        <f t="shared" ref="I19:I33" si="5">D19*F19*H19/1000000</f>
        <v>2550.2399999999998</v>
      </c>
    </row>
    <row r="20" spans="1:9" ht="14.1" customHeight="1" x14ac:dyDescent="0.25">
      <c r="A20" s="15">
        <f t="shared" ref="A20:A33" si="6">A19+1</f>
        <v>13</v>
      </c>
      <c r="B20" s="15" t="s">
        <v>25</v>
      </c>
      <c r="C20" s="16" t="s">
        <v>12</v>
      </c>
      <c r="D20" s="12">
        <v>2070</v>
      </c>
      <c r="E20" s="13" t="s">
        <v>3</v>
      </c>
      <c r="F20" s="14">
        <v>2800</v>
      </c>
      <c r="G20" s="10">
        <v>45</v>
      </c>
      <c r="H20" s="19">
        <v>530</v>
      </c>
      <c r="I20" s="18">
        <f t="shared" si="5"/>
        <v>3071.88</v>
      </c>
    </row>
    <row r="21" spans="1:9" ht="14.1" customHeight="1" x14ac:dyDescent="0.25">
      <c r="A21" s="15">
        <f t="shared" si="6"/>
        <v>14</v>
      </c>
      <c r="B21" s="15">
        <v>16</v>
      </c>
      <c r="C21" s="16" t="s">
        <v>13</v>
      </c>
      <c r="D21" s="12">
        <v>1830</v>
      </c>
      <c r="E21" s="13" t="s">
        <v>3</v>
      </c>
      <c r="F21" s="14">
        <v>2440</v>
      </c>
      <c r="G21" s="10">
        <v>39</v>
      </c>
      <c r="H21" s="19">
        <v>620</v>
      </c>
      <c r="I21" s="18">
        <f t="shared" si="5"/>
        <v>2768.424</v>
      </c>
    </row>
    <row r="22" spans="1:9" ht="14.1" customHeight="1" x14ac:dyDescent="0.25">
      <c r="A22" s="15">
        <f t="shared" si="6"/>
        <v>15</v>
      </c>
      <c r="B22" s="15" t="s">
        <v>16</v>
      </c>
      <c r="C22" s="16" t="s">
        <v>12</v>
      </c>
      <c r="D22" s="12">
        <v>2070</v>
      </c>
      <c r="E22" s="13" t="s">
        <v>3</v>
      </c>
      <c r="F22" s="14">
        <v>2800</v>
      </c>
      <c r="G22" s="10">
        <v>38</v>
      </c>
      <c r="H22" s="19">
        <v>680</v>
      </c>
      <c r="I22" s="18">
        <f t="shared" si="5"/>
        <v>3941.28</v>
      </c>
    </row>
    <row r="23" spans="1:9" ht="14.1" customHeight="1" x14ac:dyDescent="0.25">
      <c r="A23" s="15">
        <f t="shared" si="6"/>
        <v>16</v>
      </c>
      <c r="B23" s="15" t="s">
        <v>16</v>
      </c>
      <c r="C23" s="16" t="s">
        <v>12</v>
      </c>
      <c r="D23" s="12">
        <v>2440</v>
      </c>
      <c r="E23" s="13" t="s">
        <v>3</v>
      </c>
      <c r="F23" s="14">
        <v>3660</v>
      </c>
      <c r="G23" s="10">
        <v>34</v>
      </c>
      <c r="H23" s="19">
        <v>750</v>
      </c>
      <c r="I23" s="18">
        <f t="shared" ref="I23" si="7">D23*F23*H23/1000000</f>
        <v>6697.8</v>
      </c>
    </row>
    <row r="24" spans="1:9" ht="14.1" customHeight="1" x14ac:dyDescent="0.25">
      <c r="A24" s="15">
        <f t="shared" si="6"/>
        <v>17</v>
      </c>
      <c r="B24" s="15">
        <v>18</v>
      </c>
      <c r="C24" s="16" t="s">
        <v>13</v>
      </c>
      <c r="D24" s="12">
        <v>1830</v>
      </c>
      <c r="E24" s="13" t="s">
        <v>3</v>
      </c>
      <c r="F24" s="14">
        <v>2440</v>
      </c>
      <c r="G24" s="10">
        <v>34</v>
      </c>
      <c r="H24" s="19">
        <v>690</v>
      </c>
      <c r="I24" s="18">
        <f t="shared" ref="I24:I25" si="8">D24*F24*H24/1000000</f>
        <v>3080.9879999999998</v>
      </c>
    </row>
    <row r="25" spans="1:9" ht="14.1" customHeight="1" x14ac:dyDescent="0.25">
      <c r="A25" s="15">
        <f t="shared" si="6"/>
        <v>18</v>
      </c>
      <c r="B25" s="15">
        <v>18</v>
      </c>
      <c r="C25" s="16" t="s">
        <v>10</v>
      </c>
      <c r="D25" s="12">
        <v>2070</v>
      </c>
      <c r="E25" s="13" t="s">
        <v>3</v>
      </c>
      <c r="F25" s="14">
        <v>2800</v>
      </c>
      <c r="G25" s="10">
        <v>29</v>
      </c>
      <c r="H25" s="19">
        <v>760</v>
      </c>
      <c r="I25" s="18">
        <f t="shared" si="8"/>
        <v>4404.96</v>
      </c>
    </row>
    <row r="26" spans="1:9" ht="14.1" customHeight="1" x14ac:dyDescent="0.25">
      <c r="A26" s="15">
        <f t="shared" si="6"/>
        <v>19</v>
      </c>
      <c r="B26" s="15" t="s">
        <v>22</v>
      </c>
      <c r="C26" s="11" t="s">
        <v>12</v>
      </c>
      <c r="D26" s="12">
        <v>2070</v>
      </c>
      <c r="E26" s="13" t="s">
        <v>3</v>
      </c>
      <c r="F26" s="14">
        <v>2800</v>
      </c>
      <c r="G26" s="10">
        <v>34</v>
      </c>
      <c r="H26" s="19">
        <v>760</v>
      </c>
      <c r="I26" s="18">
        <f t="shared" si="5"/>
        <v>4404.96</v>
      </c>
    </row>
    <row r="27" spans="1:9" ht="14.1" customHeight="1" x14ac:dyDescent="0.25">
      <c r="A27" s="15">
        <f t="shared" si="6"/>
        <v>20</v>
      </c>
      <c r="B27" s="10" t="s">
        <v>17</v>
      </c>
      <c r="C27" s="11" t="s">
        <v>12</v>
      </c>
      <c r="D27" s="12">
        <v>2070</v>
      </c>
      <c r="E27" s="13" t="s">
        <v>3</v>
      </c>
      <c r="F27" s="14">
        <v>2800</v>
      </c>
      <c r="G27" s="10">
        <v>32</v>
      </c>
      <c r="H27" s="19">
        <v>840</v>
      </c>
      <c r="I27" s="18">
        <f t="shared" si="5"/>
        <v>4868.6400000000003</v>
      </c>
    </row>
    <row r="28" spans="1:9" ht="14.1" customHeight="1" x14ac:dyDescent="0.25">
      <c r="A28" s="15">
        <f t="shared" si="6"/>
        <v>21</v>
      </c>
      <c r="B28" s="10" t="s">
        <v>23</v>
      </c>
      <c r="C28" s="16" t="s">
        <v>12</v>
      </c>
      <c r="D28" s="12">
        <v>2070</v>
      </c>
      <c r="E28" s="13" t="s">
        <v>3</v>
      </c>
      <c r="F28" s="14">
        <v>2800</v>
      </c>
      <c r="G28" s="10">
        <v>28</v>
      </c>
      <c r="H28" s="19">
        <v>990</v>
      </c>
      <c r="I28" s="18">
        <f t="shared" ref="I28" si="9">D28*F28*H28/1000000</f>
        <v>5738.04</v>
      </c>
    </row>
    <row r="29" spans="1:9" ht="14.1" customHeight="1" x14ac:dyDescent="0.25">
      <c r="A29" s="15">
        <f t="shared" si="6"/>
        <v>22</v>
      </c>
      <c r="B29" s="10" t="s">
        <v>23</v>
      </c>
      <c r="C29" s="11" t="s">
        <v>27</v>
      </c>
      <c r="D29" s="12">
        <v>2070</v>
      </c>
      <c r="E29" s="13" t="s">
        <v>3</v>
      </c>
      <c r="F29" s="14">
        <v>2800</v>
      </c>
      <c r="G29" s="10">
        <v>22</v>
      </c>
      <c r="H29" s="19">
        <v>1390</v>
      </c>
      <c r="I29" s="18">
        <f t="shared" si="5"/>
        <v>8056.44</v>
      </c>
    </row>
    <row r="30" spans="1:9" ht="14.1" customHeight="1" x14ac:dyDescent="0.25">
      <c r="A30" s="15">
        <f t="shared" si="6"/>
        <v>23</v>
      </c>
      <c r="B30" s="15">
        <v>24</v>
      </c>
      <c r="C30" s="16" t="s">
        <v>13</v>
      </c>
      <c r="D30" s="12">
        <v>1830</v>
      </c>
      <c r="E30" s="13" t="s">
        <v>3</v>
      </c>
      <c r="F30" s="14">
        <v>2440</v>
      </c>
      <c r="G30" s="10">
        <v>25</v>
      </c>
      <c r="H30" s="19">
        <v>920</v>
      </c>
      <c r="I30" s="18">
        <f t="shared" si="5"/>
        <v>4107.9840000000004</v>
      </c>
    </row>
    <row r="31" spans="1:9" ht="14.1" customHeight="1" x14ac:dyDescent="0.25">
      <c r="A31" s="15">
        <f t="shared" si="6"/>
        <v>24</v>
      </c>
      <c r="B31" s="15" t="s">
        <v>15</v>
      </c>
      <c r="C31" s="11" t="s">
        <v>14</v>
      </c>
      <c r="D31" s="12">
        <v>2070</v>
      </c>
      <c r="E31" s="13" t="s">
        <v>3</v>
      </c>
      <c r="F31" s="14">
        <v>2800</v>
      </c>
      <c r="G31" s="10">
        <v>25</v>
      </c>
      <c r="H31" s="19">
        <v>1190</v>
      </c>
      <c r="I31" s="18">
        <f t="shared" si="5"/>
        <v>6897.24</v>
      </c>
    </row>
    <row r="32" spans="1:9" ht="14.1" customHeight="1" x14ac:dyDescent="0.25">
      <c r="A32" s="15">
        <f t="shared" si="6"/>
        <v>25</v>
      </c>
      <c r="B32" s="15" t="s">
        <v>18</v>
      </c>
      <c r="C32" s="11" t="s">
        <v>14</v>
      </c>
      <c r="D32" s="12">
        <v>2070</v>
      </c>
      <c r="E32" s="13" t="s">
        <v>3</v>
      </c>
      <c r="F32" s="14">
        <v>2800</v>
      </c>
      <c r="G32" s="10">
        <v>21</v>
      </c>
      <c r="H32" s="19">
        <v>1600</v>
      </c>
      <c r="I32" s="18">
        <f t="shared" ref="I32" si="10">D32*F32*H32/1000000</f>
        <v>9273.6</v>
      </c>
    </row>
    <row r="33" spans="1:9" ht="14.1" customHeight="1" x14ac:dyDescent="0.25">
      <c r="A33" s="15">
        <f t="shared" si="6"/>
        <v>26</v>
      </c>
      <c r="B33" s="15" t="s">
        <v>28</v>
      </c>
      <c r="C33" s="11" t="s">
        <v>14</v>
      </c>
      <c r="D33" s="12">
        <v>2070</v>
      </c>
      <c r="E33" s="13" t="s">
        <v>3</v>
      </c>
      <c r="F33" s="14">
        <v>2800</v>
      </c>
      <c r="G33" s="10">
        <v>16</v>
      </c>
      <c r="H33" s="19">
        <v>2250</v>
      </c>
      <c r="I33" s="18">
        <f t="shared" si="5"/>
        <v>13041</v>
      </c>
    </row>
    <row r="34" spans="1:9" ht="4.5" customHeight="1" x14ac:dyDescent="0.25"/>
    <row r="35" spans="1:9" ht="14.1" customHeight="1" x14ac:dyDescent="0.25">
      <c r="A35" s="40" t="s">
        <v>37</v>
      </c>
      <c r="B35" s="40"/>
      <c r="C35" s="40"/>
      <c r="D35" s="40"/>
      <c r="E35" s="40"/>
      <c r="F35" s="40"/>
      <c r="G35" s="40"/>
      <c r="H35" s="40"/>
      <c r="I35" s="40"/>
    </row>
    <row r="36" spans="1:9" ht="14.1" customHeight="1" x14ac:dyDescent="0.25">
      <c r="A36" s="6">
        <f>A33+1</f>
        <v>27</v>
      </c>
      <c r="B36" s="6">
        <v>16</v>
      </c>
      <c r="C36" s="2" t="s">
        <v>43</v>
      </c>
      <c r="D36" s="7">
        <v>2070</v>
      </c>
      <c r="E36" s="8" t="s">
        <v>3</v>
      </c>
      <c r="F36" s="9">
        <v>2800</v>
      </c>
      <c r="G36" s="6">
        <v>28</v>
      </c>
      <c r="H36" s="19">
        <v>3700</v>
      </c>
      <c r="I36" s="20">
        <f t="shared" ref="I36" si="11">D36*F36*H36/1000000</f>
        <v>21445.200000000001</v>
      </c>
    </row>
    <row r="37" spans="1:9" ht="2.25" customHeight="1" x14ac:dyDescent="0.25">
      <c r="A37" s="30"/>
      <c r="B37" s="30"/>
      <c r="C37" s="31"/>
      <c r="D37" s="32"/>
      <c r="E37" s="30"/>
      <c r="F37" s="33"/>
      <c r="G37" s="30"/>
      <c r="H37" s="34"/>
      <c r="I37" s="35"/>
    </row>
    <row r="38" spans="1:9" ht="14.1" customHeight="1" x14ac:dyDescent="0.25">
      <c r="A38" s="40" t="s">
        <v>32</v>
      </c>
      <c r="B38" s="40"/>
      <c r="C38" s="40"/>
      <c r="D38" s="40"/>
      <c r="E38" s="40"/>
      <c r="F38" s="40"/>
      <c r="G38" s="40"/>
      <c r="H38" s="40"/>
      <c r="I38" s="40"/>
    </row>
    <row r="39" spans="1:9" ht="14.1" customHeight="1" x14ac:dyDescent="0.25">
      <c r="A39" s="6">
        <f>A36+1</f>
        <v>28</v>
      </c>
      <c r="B39" s="6" t="s">
        <v>20</v>
      </c>
      <c r="C39" s="2" t="s">
        <v>29</v>
      </c>
      <c r="D39" s="7">
        <v>2070</v>
      </c>
      <c r="E39" s="8" t="s">
        <v>3</v>
      </c>
      <c r="F39" s="9">
        <v>2800</v>
      </c>
      <c r="G39" s="6">
        <v>33</v>
      </c>
      <c r="H39" s="19">
        <v>790</v>
      </c>
      <c r="I39" s="20">
        <f t="shared" ref="I39" si="12">D39*F39*H39/1000000</f>
        <v>4578.84</v>
      </c>
    </row>
    <row r="40" spans="1:9" ht="3" customHeight="1" x14ac:dyDescent="0.25"/>
    <row r="41" spans="1:9" ht="12.95" customHeight="1" x14ac:dyDescent="0.25">
      <c r="A41" s="37" t="s">
        <v>39</v>
      </c>
      <c r="B41" s="37"/>
      <c r="C41" s="37"/>
      <c r="D41" s="37"/>
      <c r="E41" s="37"/>
      <c r="F41" s="37"/>
      <c r="G41" s="37"/>
      <c r="H41" s="37"/>
      <c r="I41" s="37"/>
    </row>
    <row r="42" spans="1:9" ht="13.5" customHeight="1" x14ac:dyDescent="0.25">
      <c r="A42" s="10">
        <f>A39+1</f>
        <v>29</v>
      </c>
      <c r="B42" s="10">
        <v>10</v>
      </c>
      <c r="C42" s="11" t="s">
        <v>14</v>
      </c>
      <c r="D42" s="12">
        <v>2070</v>
      </c>
      <c r="E42" s="13" t="s">
        <v>3</v>
      </c>
      <c r="F42" s="14">
        <v>2800</v>
      </c>
      <c r="G42" s="10">
        <v>60</v>
      </c>
      <c r="H42" s="19">
        <v>1150</v>
      </c>
      <c r="I42" s="18">
        <f t="shared" ref="I42" si="13">D42*F42*H42/1000000</f>
        <v>6665.4</v>
      </c>
    </row>
    <row r="43" spans="1:9" ht="12.95" customHeight="1" x14ac:dyDescent="0.25">
      <c r="A43" s="10">
        <f>A42+1</f>
        <v>30</v>
      </c>
      <c r="B43" s="10">
        <v>12</v>
      </c>
      <c r="C43" s="11" t="s">
        <v>24</v>
      </c>
      <c r="D43" s="12">
        <v>2070</v>
      </c>
      <c r="E43" s="13" t="s">
        <v>3</v>
      </c>
      <c r="F43" s="14">
        <v>2800</v>
      </c>
      <c r="G43" s="10">
        <v>40</v>
      </c>
      <c r="H43" s="19">
        <v>968</v>
      </c>
      <c r="I43" s="18">
        <f t="shared" ref="I43:I46" si="14">D43*F43*H43/1000000</f>
        <v>5610.5280000000002</v>
      </c>
    </row>
    <row r="44" spans="1:9" ht="12.95" customHeight="1" x14ac:dyDescent="0.25">
      <c r="A44" s="10">
        <f t="shared" ref="A44:A46" si="15">A43+1</f>
        <v>31</v>
      </c>
      <c r="B44" s="10">
        <v>16</v>
      </c>
      <c r="C44" s="11" t="s">
        <v>14</v>
      </c>
      <c r="D44" s="12">
        <v>2070</v>
      </c>
      <c r="E44" s="13" t="s">
        <v>3</v>
      </c>
      <c r="F44" s="14">
        <v>2800</v>
      </c>
      <c r="G44" s="10">
        <v>38</v>
      </c>
      <c r="H44" s="19">
        <v>1550</v>
      </c>
      <c r="I44" s="18">
        <f t="shared" ref="I44:I45" si="16">D44*F44*H44/1000000</f>
        <v>8983.7999999999993</v>
      </c>
    </row>
    <row r="45" spans="1:9" ht="12.95" customHeight="1" x14ac:dyDescent="0.25">
      <c r="A45" s="10">
        <f t="shared" si="15"/>
        <v>32</v>
      </c>
      <c r="B45" s="10">
        <v>16</v>
      </c>
      <c r="C45" s="11" t="s">
        <v>36</v>
      </c>
      <c r="D45" s="12">
        <v>1220</v>
      </c>
      <c r="E45" s="13" t="s">
        <v>3</v>
      </c>
      <c r="F45" s="14">
        <v>3050</v>
      </c>
      <c r="G45" s="10">
        <v>45</v>
      </c>
      <c r="H45" s="19">
        <v>3559</v>
      </c>
      <c r="I45" s="18">
        <f t="shared" si="16"/>
        <v>13243.039000000001</v>
      </c>
    </row>
    <row r="46" spans="1:9" ht="14.1" customHeight="1" x14ac:dyDescent="0.25">
      <c r="A46" s="10">
        <f t="shared" si="15"/>
        <v>33</v>
      </c>
      <c r="B46" s="10">
        <v>19</v>
      </c>
      <c r="C46" s="11" t="s">
        <v>14</v>
      </c>
      <c r="D46" s="12">
        <v>2070</v>
      </c>
      <c r="E46" s="13" t="s">
        <v>3</v>
      </c>
      <c r="F46" s="14">
        <v>2800</v>
      </c>
      <c r="G46" s="10">
        <v>32</v>
      </c>
      <c r="H46" s="19">
        <v>1790</v>
      </c>
      <c r="I46" s="18">
        <f t="shared" si="14"/>
        <v>10374.84</v>
      </c>
    </row>
    <row r="47" spans="1:9" ht="5.25" customHeight="1" x14ac:dyDescent="0.25">
      <c r="A47" s="23"/>
      <c r="B47" s="23"/>
      <c r="C47" s="24"/>
      <c r="D47" s="25"/>
      <c r="E47" s="23"/>
      <c r="F47" s="26"/>
      <c r="G47" s="27"/>
      <c r="H47" s="28"/>
      <c r="I47" s="29"/>
    </row>
    <row r="48" spans="1:9" ht="12.95" customHeight="1" x14ac:dyDescent="0.25">
      <c r="A48" s="37" t="s">
        <v>38</v>
      </c>
      <c r="B48" s="37"/>
      <c r="C48" s="37"/>
      <c r="D48" s="37"/>
      <c r="E48" s="37"/>
      <c r="F48" s="37"/>
      <c r="G48" s="37"/>
      <c r="H48" s="37"/>
      <c r="I48" s="37"/>
    </row>
    <row r="49" spans="1:9" ht="15" customHeight="1" x14ac:dyDescent="0.25">
      <c r="A49" s="10">
        <f>A46+1</f>
        <v>34</v>
      </c>
      <c r="B49" s="10">
        <v>6</v>
      </c>
      <c r="C49" s="11" t="s">
        <v>44</v>
      </c>
      <c r="D49" s="12">
        <v>1220</v>
      </c>
      <c r="E49" s="13" t="s">
        <v>3</v>
      </c>
      <c r="F49" s="14">
        <v>3050</v>
      </c>
      <c r="G49" s="10">
        <v>120</v>
      </c>
      <c r="H49" s="19">
        <v>2150</v>
      </c>
      <c r="I49" s="18">
        <f t="shared" ref="I49:I56" si="17">D49*F49*H49/1000000</f>
        <v>8000.15</v>
      </c>
    </row>
    <row r="50" spans="1:9" ht="15" customHeight="1" x14ac:dyDescent="0.25">
      <c r="A50" s="10">
        <f>A49+1</f>
        <v>35</v>
      </c>
      <c r="B50" s="10">
        <v>9</v>
      </c>
      <c r="C50" s="11" t="s">
        <v>44</v>
      </c>
      <c r="D50" s="12">
        <v>1220</v>
      </c>
      <c r="E50" s="13" t="s">
        <v>3</v>
      </c>
      <c r="F50" s="14">
        <v>2440</v>
      </c>
      <c r="G50" s="10">
        <v>120</v>
      </c>
      <c r="H50" s="19">
        <v>2750</v>
      </c>
      <c r="I50" s="18">
        <f t="shared" ref="I50:I51" si="18">D50*F50*H50/1000000</f>
        <v>8186.2</v>
      </c>
    </row>
    <row r="51" spans="1:9" ht="15" customHeight="1" x14ac:dyDescent="0.25">
      <c r="A51" s="10">
        <f>A50+1</f>
        <v>36</v>
      </c>
      <c r="B51" s="10">
        <v>9</v>
      </c>
      <c r="C51" s="11" t="s">
        <v>44</v>
      </c>
      <c r="D51" s="12">
        <v>1220</v>
      </c>
      <c r="E51" s="13" t="s">
        <v>3</v>
      </c>
      <c r="F51" s="14">
        <v>3050</v>
      </c>
      <c r="G51" s="10">
        <v>120</v>
      </c>
      <c r="H51" s="19">
        <v>2750</v>
      </c>
      <c r="I51" s="18">
        <f t="shared" si="18"/>
        <v>10232.75</v>
      </c>
    </row>
    <row r="52" spans="1:9" ht="15" customHeight="1" x14ac:dyDescent="0.25">
      <c r="A52" s="10">
        <f t="shared" ref="A52:A56" si="19">A51+1</f>
        <v>37</v>
      </c>
      <c r="B52" s="10">
        <v>10</v>
      </c>
      <c r="C52" s="11" t="s">
        <v>12</v>
      </c>
      <c r="D52" s="12">
        <v>2070</v>
      </c>
      <c r="E52" s="13" t="s">
        <v>3</v>
      </c>
      <c r="F52" s="14">
        <v>2800</v>
      </c>
      <c r="G52" s="10">
        <v>58</v>
      </c>
      <c r="H52" s="19">
        <v>2200</v>
      </c>
      <c r="I52" s="18">
        <f t="shared" si="17"/>
        <v>12751.2</v>
      </c>
    </row>
    <row r="53" spans="1:9" ht="15" customHeight="1" x14ac:dyDescent="0.25">
      <c r="A53" s="10">
        <f t="shared" si="19"/>
        <v>38</v>
      </c>
      <c r="B53" s="10">
        <v>16</v>
      </c>
      <c r="C53" s="11" t="s">
        <v>12</v>
      </c>
      <c r="D53" s="12">
        <v>2070</v>
      </c>
      <c r="E53" s="13" t="s">
        <v>3</v>
      </c>
      <c r="F53" s="14">
        <v>2800</v>
      </c>
      <c r="G53" s="10">
        <v>37</v>
      </c>
      <c r="H53" s="19">
        <v>3400</v>
      </c>
      <c r="I53" s="18">
        <f t="shared" si="17"/>
        <v>19706.400000000001</v>
      </c>
    </row>
    <row r="54" spans="1:9" ht="15" customHeight="1" x14ac:dyDescent="0.25">
      <c r="A54" s="10">
        <f t="shared" si="19"/>
        <v>39</v>
      </c>
      <c r="B54" s="10">
        <v>16</v>
      </c>
      <c r="C54" s="11" t="s">
        <v>44</v>
      </c>
      <c r="D54" s="12">
        <v>1220</v>
      </c>
      <c r="E54" s="13" t="s">
        <v>3</v>
      </c>
      <c r="F54" s="14">
        <v>3050</v>
      </c>
      <c r="G54" s="10">
        <v>45</v>
      </c>
      <c r="H54" s="19">
        <v>5100</v>
      </c>
      <c r="I54" s="18">
        <f t="shared" si="17"/>
        <v>18977.099999999999</v>
      </c>
    </row>
    <row r="55" spans="1:9" ht="15" customHeight="1" x14ac:dyDescent="0.25">
      <c r="A55" s="10">
        <f t="shared" si="19"/>
        <v>40</v>
      </c>
      <c r="B55" s="10">
        <v>19</v>
      </c>
      <c r="C55" s="11" t="s">
        <v>44</v>
      </c>
      <c r="D55" s="12">
        <v>1220</v>
      </c>
      <c r="E55" s="13" t="s">
        <v>3</v>
      </c>
      <c r="F55" s="14">
        <v>3050</v>
      </c>
      <c r="G55" s="10">
        <v>40</v>
      </c>
      <c r="H55" s="19">
        <v>5500</v>
      </c>
      <c r="I55" s="18">
        <f t="shared" si="17"/>
        <v>20465.5</v>
      </c>
    </row>
    <row r="56" spans="1:9" ht="15.75" x14ac:dyDescent="0.25">
      <c r="A56" s="10">
        <f t="shared" si="19"/>
        <v>41</v>
      </c>
      <c r="B56" s="10">
        <v>25</v>
      </c>
      <c r="C56" s="11" t="s">
        <v>44</v>
      </c>
      <c r="D56" s="12">
        <v>1220</v>
      </c>
      <c r="E56" s="13" t="s">
        <v>3</v>
      </c>
      <c r="F56" s="14">
        <v>3050</v>
      </c>
      <c r="G56" s="10">
        <v>28</v>
      </c>
      <c r="H56" s="19">
        <v>7650</v>
      </c>
      <c r="I56" s="18">
        <f t="shared" si="17"/>
        <v>28465.65</v>
      </c>
    </row>
  </sheetData>
  <mergeCells count="11">
    <mergeCell ref="A48:I48"/>
    <mergeCell ref="A2:I2"/>
    <mergeCell ref="A3:I3"/>
    <mergeCell ref="A38:I38"/>
    <mergeCell ref="A41:I41"/>
    <mergeCell ref="G4:G5"/>
    <mergeCell ref="D4:F5"/>
    <mergeCell ref="A16:I16"/>
    <mergeCell ref="A4:A5"/>
    <mergeCell ref="B4:B5"/>
    <mergeCell ref="A35:I35"/>
  </mergeCells>
  <pageMargins left="0.7086614173228347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Ирина</cp:lastModifiedBy>
  <cp:lastPrinted>2024-03-12T08:45:03Z</cp:lastPrinted>
  <dcterms:created xsi:type="dcterms:W3CDTF">2021-07-29T09:24:57Z</dcterms:created>
  <dcterms:modified xsi:type="dcterms:W3CDTF">2024-03-12T10:16:19Z</dcterms:modified>
</cp:coreProperties>
</file>